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73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<sst xmlns="http://schemas.openxmlformats.org/spreadsheetml/2006/main" count="149" uniqueCount="128">
  <si>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Somme</t>
  </si>
  <si>
    <t>Total</t>
  </si>
  <si>
    <t>Origine</t>
  </si>
  <si>
    <t>INVESTISSEMENTS DEJA EFFECTUES:</t>
  </si>
  <si>
    <t>Appareil Photos Objectifs Zoom</t>
  </si>
  <si>
    <t>Tente</t>
  </si>
  <si>
    <t>VIE QUOTIDIENNE</t>
  </si>
  <si>
    <t>Nourriture</t>
  </si>
  <si>
    <t>50x2x30x12</t>
  </si>
  <si>
    <t>Hygiène</t>
  </si>
  <si>
    <t>Hébergement</t>
  </si>
  <si>
    <t>100x8x12</t>
  </si>
  <si>
    <t>Santé Médicaments</t>
  </si>
  <si>
    <t>100x12</t>
  </si>
  <si>
    <t>Visa</t>
  </si>
  <si>
    <t>200x2x10</t>
  </si>
  <si>
    <t>Dons pour nos hôtes</t>
  </si>
  <si>
    <t>TRANSPORTS</t>
  </si>
  <si>
    <t>3000 x 2</t>
  </si>
  <si>
    <t>Billets New Delhi-Oulan-Bator</t>
  </si>
  <si>
    <t>10 000 x 2</t>
  </si>
  <si>
    <t>REPORTAGES ENREGISTREMENTS</t>
  </si>
  <si>
    <t>Minidisk Recorder</t>
  </si>
  <si>
    <t>1500x1</t>
  </si>
  <si>
    <t>Minidisks</t>
  </si>
  <si>
    <t>15x20</t>
  </si>
  <si>
    <t>Cartouches Video</t>
  </si>
  <si>
    <t>Batterie supplémentaire</t>
  </si>
  <si>
    <t>Photopiles</t>
  </si>
  <si>
    <t>Pellicules Photos</t>
  </si>
  <si>
    <t>Piles Appareil Photos</t>
  </si>
  <si>
    <t>70x20</t>
  </si>
  <si>
    <t>Hébergement site internet</t>
  </si>
  <si>
    <t>INTERPRETES</t>
  </si>
  <si>
    <t>VETEMENTS</t>
  </si>
  <si>
    <t>1000x2</t>
  </si>
  <si>
    <t>700x2</t>
  </si>
  <si>
    <t>TOTAL</t>
  </si>
  <si>
    <t>Microphone</t>
  </si>
  <si>
    <t xml:space="preserve">Télécommunication Internat. : Tél./Fax </t>
  </si>
  <si>
    <t>Equipements/investissements Camping</t>
  </si>
  <si>
    <t>Envois Postaux - Colis Express</t>
  </si>
  <si>
    <t>Vélos équipés</t>
  </si>
  <si>
    <t>TOTAL OBTENU :</t>
  </si>
  <si>
    <t>Pieces de rechange Vélo</t>
  </si>
  <si>
    <t>Caméscope Numérique Sony Pro</t>
  </si>
  <si>
    <r>
      <t>De Soos</t>
    </r>
    <r>
      <rPr>
        <sz val="7"/>
        <color indexed="17"/>
        <rFont val="Bangle"/>
        <family val="0"/>
      </rPr>
      <t xml:space="preserve"> &amp; Associés</t>
    </r>
  </si>
  <si>
    <t>JeanTex</t>
  </si>
  <si>
    <t>LestraSport</t>
  </si>
  <si>
    <t xml:space="preserve">         photocopies couleur.</t>
  </si>
  <si>
    <t>Frais de dossiers, fournitures, Fax, Tél.</t>
  </si>
  <si>
    <t>Billets Pékin-Paris Transsibérien</t>
  </si>
  <si>
    <t>Car, Train (Turquie)</t>
  </si>
  <si>
    <t>4500 x 2</t>
  </si>
  <si>
    <t>500 x 2</t>
  </si>
  <si>
    <t>Solar Energy Sys</t>
  </si>
  <si>
    <t>Europ Assistance</t>
  </si>
  <si>
    <t>Sacoches</t>
  </si>
  <si>
    <t>2500x2</t>
  </si>
  <si>
    <t>5200x2</t>
  </si>
  <si>
    <t>2 Sacs étanches antichoc</t>
  </si>
  <si>
    <t>Sacs de couchage</t>
  </si>
  <si>
    <t>Assurance rapatriement Europ Assistance</t>
  </si>
  <si>
    <t>Pied de caméra</t>
  </si>
  <si>
    <t>120x40</t>
  </si>
  <si>
    <t>Humanitaire: 400 paires de chausettes + envoi</t>
  </si>
  <si>
    <t>400x40+10 000</t>
  </si>
  <si>
    <t>LowePro</t>
  </si>
  <si>
    <t>50x100</t>
  </si>
  <si>
    <t>Generali</t>
  </si>
  <si>
    <t>Utilisés pour voyage</t>
  </si>
  <si>
    <t>Reste à dépenser</t>
  </si>
  <si>
    <t>Tho Ortega</t>
  </si>
  <si>
    <t>Isa</t>
  </si>
  <si>
    <t>Xav Isa</t>
  </si>
  <si>
    <t xml:space="preserve"> Xav</t>
  </si>
  <si>
    <t xml:space="preserve"> PHENIX</t>
  </si>
  <si>
    <t xml:space="preserve"> Sygma</t>
  </si>
  <si>
    <t xml:space="preserve"> Extérieur</t>
  </si>
  <si>
    <t xml:space="preserve"> Dédé</t>
  </si>
  <si>
    <t xml:space="preserve"> Fuji</t>
  </si>
  <si>
    <t xml:space="preserve"> Xav &amp; Isa</t>
  </si>
  <si>
    <t xml:space="preserve"> PHENIX ENERGY</t>
  </si>
  <si>
    <t xml:space="preserve"> Extérieur Courrier</t>
  </si>
  <si>
    <t xml:space="preserve"> Europ Assistance</t>
  </si>
  <si>
    <t xml:space="preserve"> Generali</t>
  </si>
  <si>
    <t xml:space="preserve"> JeanTex</t>
  </si>
  <si>
    <t xml:space="preserve"> De Soos &amp; associés</t>
  </si>
  <si>
    <t xml:space="preserve"> Solar Energy Systems</t>
  </si>
  <si>
    <t xml:space="preserve"> Lestra Sport</t>
  </si>
  <si>
    <t xml:space="preserve"> Go Sport Montparnasse</t>
  </si>
  <si>
    <t>GoSport</t>
  </si>
  <si>
    <t>RandoC</t>
  </si>
  <si>
    <t>BonneP</t>
  </si>
  <si>
    <t xml:space="preserve"> BonneP Productions</t>
  </si>
  <si>
    <t xml:space="preserve"> RandoCycles</t>
  </si>
  <si>
    <t>Gore tex, Polaires, Vêtmts-Techniques.</t>
  </si>
  <si>
    <t>CI DESSOUS: 1- Le budget Initialement prévu pour le Paris Pékin</t>
  </si>
  <si>
    <t>2- Les modifications en cours de voyage</t>
  </si>
  <si>
    <t>3- Le budget total</t>
  </si>
  <si>
    <t>2- MODIFICATIONS SUR LE BUDGET DU PARIS PEKIN</t>
  </si>
  <si>
    <t>1- BUDGET INITIAL DU PARIS PEKIN</t>
  </si>
  <si>
    <t>Après notre départ, la compagnie Dédé n'a plus donné signe de vie.</t>
  </si>
  <si>
    <t>donc - 26 000 FF</t>
  </si>
  <si>
    <t>Hors d'Europe, vivre et manger coûte 2 US$ par jour à la campagne, 10 US$ en ville</t>
  </si>
  <si>
    <t>donc on peut voyager 2 fois plus longtemps que prévu</t>
  </si>
  <si>
    <t>En Asie, les visa coûtent plutôt 250 à 500 FF pièce</t>
  </si>
  <si>
    <t>donc ça fait mal au budget</t>
  </si>
  <si>
    <t>Pour Delhi-OulanBator, Aeroflot ne demande plus 6000FF mais 18000 FF</t>
  </si>
  <si>
    <t>Dans les capitales, des amis d'amis nous hébergent souvent</t>
  </si>
  <si>
    <t>donc on dort très bien (et y-z-ont la clim)</t>
  </si>
  <si>
    <t>Des amis, la famille, etc.. Nous offrent 200 FF par ci, 500 par là</t>
  </si>
  <si>
    <t>Donc à force on va pouvoir s'offrir Singapour-Rio</t>
  </si>
  <si>
    <t>EuropAssistance nous assure gracieusement 1 an de plus</t>
  </si>
  <si>
    <t>Donc 2 x 5000 FF de sauvés. Merci EA</t>
  </si>
  <si>
    <t>Jeantex nous soutient pendant tout le voyage, mois après mois: envoi de vêtements techniques</t>
  </si>
  <si>
    <t>Donc 3000 FF de sauvés. Merci Jeantex</t>
  </si>
  <si>
    <t>3- BUDGET DU TOUR DU MONDE AU FINAL</t>
  </si>
  <si>
    <t>TOTAL PRECEDENT :</t>
  </si>
  <si>
    <t>MODIDICATIONS DU 2- :</t>
  </si>
  <si>
    <t>Mais il nous manque quelques vêtements d'hiver, et des fournitures, que notre famille nous avance</t>
  </si>
  <si>
    <t>Donc 10000FF à rajouter. Aaaalgrrr.</t>
  </si>
  <si>
    <t>donc j'ai encore plus mal au portefeuille</t>
  </si>
  <si>
    <t>Assurances Photo</t>
  </si>
  <si>
    <t>Assurance Vélos Matériel Vidéo PC</t>
  </si>
  <si>
    <t>Donc Zéro Euro au lieu de 150 Euros</t>
  </si>
  <si>
    <t>226000-260000+2500+10000+3000+10000-1000</t>
  </si>
  <si>
    <t>Une vieille tente rapiécée Décathlon, c'est bien assez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</si>
</sst>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0\ &quot;F&quot;"/>
    <numFmt numFmtId="165" formatCode="_-* #,##0.000\ &quot;F&quot;_-;\-* #,##0.000\ &quot;F&quot;_-;_-* &quot;-&quot;??\ &quot;F&quot;_-;_-@_-"/>
    <numFmt numFmtId="166" formatCode="#,##0.0\ &quot;F&quot;;[Red]\-#,##0.0\ &quot;F&quot;"/>
    <numFmt numFmtId="167" formatCode="0.0"/>
    <numFmt numFmtId="168" formatCode="_-* #,##0.000\ _F_-;\-* #,##0.000\ _F_-;_-* &quot;-&quot;??\ _F_-;_-@_-"/>
    <numFmt numFmtId="169" formatCode="_-* #,##0.0000\ &quot;F&quot;_-;\-* #,##0.0000\ &quot;F&quot;_-;_-* &quot;-&quot;??\ &quot;F&quot;_-;_-@_-"/>
    <numFmt numFmtId="170" formatCode="_-* #,##0.0\ &quot;F&quot;_-;\-* #,##0.0\ &quot;F&quot;_-;_-* &quot;-&quot;??\ &quot;F&quot;_-;_-@_-"/>
    <numFmt numFmtId="171" formatCode="_-* #,##0\ &quot;F&quot;_-;\-* #,##0\ &quot;F&quot;_-;_-* &quot;-&quot;??\ &quot;F&quot;_-;_-@_-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Bangle"/>
      <family val="0"/>
    </font>
    <font>
      <sz val="8"/>
      <name val="Bangle"/>
      <family val="0"/>
    </font>
    <font>
      <sz val="10"/>
      <name val="Bangle"/>
      <family val="0"/>
    </font>
    <font>
      <sz val="10"/>
      <color indexed="17"/>
      <name val="Bangle"/>
      <family val="0"/>
    </font>
    <font>
      <sz val="7"/>
      <name val="Bangle"/>
      <family val="0"/>
    </font>
    <font>
      <sz val="10"/>
      <color indexed="8"/>
      <name val="Bangle"/>
      <family val="0"/>
    </font>
    <font>
      <b/>
      <sz val="7"/>
      <name val="Bangle"/>
      <family val="0"/>
    </font>
    <font>
      <sz val="7"/>
      <color indexed="17"/>
      <name val="Bangle"/>
      <family val="0"/>
    </font>
    <font>
      <sz val="9"/>
      <color indexed="17"/>
      <name val="Bangle"/>
      <family val="0"/>
    </font>
    <font>
      <sz val="9"/>
      <color indexed="50"/>
      <name val="Bangle"/>
      <family val="0"/>
    </font>
    <font>
      <sz val="9"/>
      <name val="Arial"/>
      <family val="0"/>
    </font>
    <font>
      <b/>
      <sz val="9"/>
      <color indexed="17"/>
      <name val="Bangle"/>
      <family val="0"/>
    </font>
    <font>
      <sz val="9"/>
      <name val="Bangle"/>
      <family val="0"/>
    </font>
    <font>
      <sz val="9"/>
      <color indexed="17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8"/>
      <color indexed="8"/>
      <name val="Bangle"/>
      <family val="0"/>
    </font>
    <font>
      <b/>
      <sz val="10"/>
      <color indexed="8"/>
      <name val="Bangle"/>
      <family val="0"/>
    </font>
    <font>
      <sz val="9"/>
      <color indexed="8"/>
      <name val="Bangle"/>
      <family val="0"/>
    </font>
    <font>
      <sz val="9"/>
      <color indexed="8"/>
      <name val="Arial"/>
      <family val="0"/>
    </font>
    <font>
      <b/>
      <sz val="9"/>
      <color indexed="8"/>
      <name val="Bangle"/>
      <family val="0"/>
    </font>
    <font>
      <sz val="10"/>
      <color indexed="53"/>
      <name val="Bangle"/>
      <family val="0"/>
    </font>
    <font>
      <sz val="16"/>
      <name val="Bimini"/>
      <family val="2"/>
    </font>
    <font>
      <sz val="16"/>
      <color indexed="8"/>
      <name val="Arial"/>
      <family val="0"/>
    </font>
    <font>
      <sz val="16"/>
      <color indexed="17"/>
      <name val="Arial"/>
      <family val="2"/>
    </font>
    <font>
      <sz val="16"/>
      <name val="Arial"/>
      <family val="0"/>
    </font>
    <font>
      <b/>
      <sz val="15"/>
      <color indexed="10"/>
      <name val="Bangl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7" fillId="0" borderId="0" xfId="17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1" fontId="6" fillId="0" borderId="0" xfId="17" applyNumberFormat="1" applyFont="1" applyBorder="1" applyAlignment="1">
      <alignment horizontal="center"/>
    </xf>
    <xf numFmtId="164" fontId="23" fillId="0" borderId="0" xfId="17" applyNumberFormat="1" applyFont="1" applyBorder="1" applyAlignment="1">
      <alignment/>
    </xf>
    <xf numFmtId="171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17" applyNumberFormat="1" applyFont="1" applyBorder="1" applyAlignment="1">
      <alignment/>
    </xf>
    <xf numFmtId="171" fontId="4" fillId="0" borderId="0" xfId="17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1" fontId="10" fillId="0" borderId="0" xfId="17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44" fontId="12" fillId="0" borderId="0" xfId="17" applyFont="1" applyBorder="1" applyAlignment="1">
      <alignment horizontal="center"/>
    </xf>
    <xf numFmtId="0" fontId="12" fillId="0" borderId="0" xfId="0" applyFont="1" applyBorder="1" applyAlignment="1">
      <alignment/>
    </xf>
    <xf numFmtId="171" fontId="11" fillId="0" borderId="0" xfId="17" applyNumberFormat="1" applyFont="1" applyBorder="1" applyAlignment="1">
      <alignment horizontal="center"/>
    </xf>
    <xf numFmtId="44" fontId="20" fillId="0" borderId="0" xfId="17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44" fontId="20" fillId="0" borderId="0" xfId="17" applyFont="1" applyBorder="1" applyAlignment="1">
      <alignment/>
    </xf>
    <xf numFmtId="0" fontId="16" fillId="0" borderId="0" xfId="0" applyFont="1" applyBorder="1" applyAlignment="1">
      <alignment horizontal="left"/>
    </xf>
    <xf numFmtId="171" fontId="12" fillId="0" borderId="0" xfId="17" applyNumberFormat="1" applyFont="1" applyBorder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Border="1" applyAlignment="1">
      <alignment/>
    </xf>
    <xf numFmtId="171" fontId="13" fillId="0" borderId="0" xfId="17" applyNumberFormat="1" applyFont="1" applyBorder="1" applyAlignment="1">
      <alignment/>
    </xf>
    <xf numFmtId="8" fontId="2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2" fillId="0" borderId="1" xfId="0" applyFont="1" applyBorder="1" applyAlignment="1">
      <alignment/>
    </xf>
    <xf numFmtId="171" fontId="3" fillId="0" borderId="1" xfId="17" applyNumberFormat="1" applyFont="1" applyBorder="1" applyAlignment="1">
      <alignment horizontal="center"/>
    </xf>
    <xf numFmtId="0" fontId="18" fillId="0" borderId="1" xfId="17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71" fontId="6" fillId="0" borderId="1" xfId="17" applyNumberFormat="1" applyFont="1" applyBorder="1" applyAlignment="1">
      <alignment horizontal="center"/>
    </xf>
    <xf numFmtId="164" fontId="7" fillId="0" borderId="1" xfId="17" applyNumberFormat="1" applyFont="1" applyBorder="1" applyAlignment="1">
      <alignment/>
    </xf>
    <xf numFmtId="0" fontId="0" fillId="0" borderId="1" xfId="0" applyBorder="1" applyAlignment="1">
      <alignment/>
    </xf>
    <xf numFmtId="171" fontId="8" fillId="0" borderId="1" xfId="17" applyNumberFormat="1" applyFont="1" applyBorder="1" applyAlignment="1">
      <alignment horizontal="center"/>
    </xf>
    <xf numFmtId="164" fontId="19" fillId="0" borderId="1" xfId="17" applyNumberFormat="1" applyFont="1" applyBorder="1" applyAlignment="1">
      <alignment/>
    </xf>
    <xf numFmtId="0" fontId="24" fillId="0" borderId="0" xfId="17" applyNumberFormat="1" applyFont="1" applyBorder="1" applyAlignment="1">
      <alignment horizontal="left"/>
    </xf>
    <xf numFmtId="0" fontId="25" fillId="0" borderId="0" xfId="17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171" fontId="27" fillId="0" borderId="0" xfId="17" applyNumberFormat="1" applyFont="1" applyBorder="1" applyAlignment="1">
      <alignment/>
    </xf>
    <xf numFmtId="0" fontId="28" fillId="0" borderId="0" xfId="0" applyFont="1" applyBorder="1" applyAlignment="1">
      <alignment/>
    </xf>
    <xf numFmtId="8" fontId="28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70">
      <selection activeCell="B96" sqref="B96"/>
    </sheetView>
  </sheetViews>
  <sheetFormatPr defaultColWidth="11.421875" defaultRowHeight="12.75"/>
  <cols>
    <col min="1" max="1" width="36.7109375" style="6" customWidth="1"/>
    <col min="2" max="2" width="21.00390625" style="28" customWidth="1"/>
    <col min="3" max="3" width="7.7109375" style="22" customWidth="1"/>
    <col min="4" max="4" width="14.8515625" style="6" customWidth="1"/>
    <col min="5" max="5" width="11.421875" style="6" customWidth="1"/>
    <col min="6" max="6" width="9.00390625" style="5" customWidth="1"/>
    <col min="7" max="16384" width="11.421875" style="6" customWidth="1"/>
  </cols>
  <sheetData>
    <row r="1" ht="12.75">
      <c r="A1" s="6" t="s">
        <v>97</v>
      </c>
    </row>
    <row r="2" ht="12.75">
      <c r="A2" s="6" t="s">
        <v>98</v>
      </c>
    </row>
    <row r="3" ht="12.75">
      <c r="A3" s="6" t="s">
        <v>99</v>
      </c>
    </row>
    <row r="5" spans="1:6" s="42" customFormat="1" ht="21" customHeight="1">
      <c r="A5" s="39" t="s">
        <v>101</v>
      </c>
      <c r="B5" s="40"/>
      <c r="C5" s="41"/>
      <c r="F5" s="43"/>
    </row>
    <row r="6" spans="1:6" ht="13.5" thickBot="1">
      <c r="A6" s="29" t="s">
        <v>3</v>
      </c>
      <c r="B6" s="31" t="s">
        <v>1</v>
      </c>
      <c r="C6" s="32" t="s">
        <v>2</v>
      </c>
      <c r="D6" s="33" t="s">
        <v>70</v>
      </c>
      <c r="E6" s="33" t="s">
        <v>71</v>
      </c>
      <c r="F6" s="30" t="s">
        <v>0</v>
      </c>
    </row>
    <row r="7" spans="1:6" ht="12.75">
      <c r="A7" s="7" t="s">
        <v>4</v>
      </c>
      <c r="B7" s="1">
        <v>15000</v>
      </c>
      <c r="C7" s="2" t="s">
        <v>73</v>
      </c>
      <c r="F7" s="3">
        <v>15000</v>
      </c>
    </row>
    <row r="8" spans="1:6" ht="12.75">
      <c r="A8" s="7" t="s">
        <v>5</v>
      </c>
      <c r="B8" s="1">
        <v>1000</v>
      </c>
      <c r="C8" s="2" t="s">
        <v>73</v>
      </c>
      <c r="F8" s="3">
        <v>1000</v>
      </c>
    </row>
    <row r="9" spans="1:6" ht="12.75" customHeight="1">
      <c r="A9" s="7" t="s">
        <v>50</v>
      </c>
      <c r="B9" s="1">
        <v>2500</v>
      </c>
      <c r="C9" s="2" t="s">
        <v>74</v>
      </c>
      <c r="F9" s="3">
        <v>2500</v>
      </c>
    </row>
    <row r="10" spans="1:6" ht="12.75" customHeight="1">
      <c r="A10" s="7" t="s">
        <v>49</v>
      </c>
      <c r="B10" s="1">
        <v>2500</v>
      </c>
      <c r="C10" s="2" t="s">
        <v>46</v>
      </c>
      <c r="F10" s="3">
        <v>2500</v>
      </c>
    </row>
    <row r="11" spans="1:6" ht="13.5" thickBot="1">
      <c r="A11" s="29" t="s">
        <v>6</v>
      </c>
      <c r="B11" s="35"/>
      <c r="C11" s="32"/>
      <c r="D11" s="36"/>
      <c r="E11" s="36"/>
      <c r="F11" s="34"/>
    </row>
    <row r="12" spans="1:6" ht="12.75">
      <c r="A12" s="7" t="s">
        <v>7</v>
      </c>
      <c r="B12" s="1">
        <v>36000</v>
      </c>
      <c r="C12" s="2" t="s">
        <v>74</v>
      </c>
      <c r="F12" s="3" t="s">
        <v>8</v>
      </c>
    </row>
    <row r="13" spans="1:6" ht="12.75">
      <c r="A13" s="7" t="s">
        <v>9</v>
      </c>
      <c r="B13" s="1">
        <v>2000</v>
      </c>
      <c r="C13" s="2" t="s">
        <v>75</v>
      </c>
      <c r="F13" s="3">
        <v>2000</v>
      </c>
    </row>
    <row r="14" spans="1:6" ht="12.75">
      <c r="A14" s="7" t="s">
        <v>10</v>
      </c>
      <c r="B14" s="1">
        <v>9600</v>
      </c>
      <c r="C14" s="2" t="s">
        <v>76</v>
      </c>
      <c r="F14" s="3" t="s">
        <v>11</v>
      </c>
    </row>
    <row r="15" spans="1:6" ht="12.75">
      <c r="A15" s="8" t="s">
        <v>123</v>
      </c>
      <c r="B15" s="1">
        <v>10000</v>
      </c>
      <c r="C15" s="2" t="s">
        <v>77</v>
      </c>
      <c r="F15" s="3">
        <v>10000</v>
      </c>
    </row>
    <row r="16" spans="1:6" ht="12.75">
      <c r="A16" s="7" t="s">
        <v>62</v>
      </c>
      <c r="B16" s="1">
        <v>10400</v>
      </c>
      <c r="C16" s="2" t="s">
        <v>56</v>
      </c>
      <c r="F16" s="3" t="s">
        <v>59</v>
      </c>
    </row>
    <row r="17" spans="1:6" ht="12.75">
      <c r="A17" s="7" t="s">
        <v>124</v>
      </c>
      <c r="B17" s="1">
        <v>5000</v>
      </c>
      <c r="C17" s="2" t="s">
        <v>69</v>
      </c>
      <c r="F17" s="3">
        <v>5000</v>
      </c>
    </row>
    <row r="18" spans="1:6" ht="12.75">
      <c r="A18" s="7" t="s">
        <v>12</v>
      </c>
      <c r="B18" s="1">
        <v>800</v>
      </c>
      <c r="C18" s="2" t="s">
        <v>74</v>
      </c>
      <c r="F18" s="3">
        <v>800</v>
      </c>
    </row>
    <row r="19" spans="1:6" ht="12.75">
      <c r="A19" s="7" t="s">
        <v>40</v>
      </c>
      <c r="B19" s="4">
        <v>1200</v>
      </c>
      <c r="C19" s="2"/>
      <c r="F19" s="3" t="s">
        <v>13</v>
      </c>
    </row>
    <row r="20" spans="1:6" ht="12.75">
      <c r="A20" s="7" t="s">
        <v>14</v>
      </c>
      <c r="B20" s="1">
        <v>4000</v>
      </c>
      <c r="C20" s="2" t="s">
        <v>76</v>
      </c>
      <c r="F20" s="3" t="s">
        <v>15</v>
      </c>
    </row>
    <row r="21" spans="1:6" ht="12.75">
      <c r="A21" s="7" t="s">
        <v>41</v>
      </c>
      <c r="B21" s="1">
        <v>20000</v>
      </c>
      <c r="C21" s="2" t="s">
        <v>78</v>
      </c>
      <c r="F21" s="3">
        <v>20000</v>
      </c>
    </row>
    <row r="22" spans="1:6" ht="12.75">
      <c r="A22" s="7" t="s">
        <v>39</v>
      </c>
      <c r="B22" s="1">
        <v>20000</v>
      </c>
      <c r="C22" s="2" t="s">
        <v>72</v>
      </c>
      <c r="F22" s="3">
        <v>20000</v>
      </c>
    </row>
    <row r="23" spans="1:6" ht="12.75">
      <c r="A23" s="7" t="s">
        <v>16</v>
      </c>
      <c r="B23" s="1">
        <v>20000</v>
      </c>
      <c r="C23" s="2" t="s">
        <v>74</v>
      </c>
      <c r="F23" s="3">
        <v>20000</v>
      </c>
    </row>
    <row r="24" spans="1:6" ht="12.75">
      <c r="A24" s="8" t="s">
        <v>65</v>
      </c>
      <c r="B24" s="1">
        <v>26000</v>
      </c>
      <c r="C24" s="2" t="s">
        <v>79</v>
      </c>
      <c r="F24" s="3" t="s">
        <v>66</v>
      </c>
    </row>
    <row r="25" spans="1:6" ht="12.75">
      <c r="A25" s="7" t="s">
        <v>44</v>
      </c>
      <c r="B25" s="1">
        <v>1000</v>
      </c>
      <c r="C25" s="9" t="s">
        <v>91</v>
      </c>
      <c r="F25" s="3">
        <v>1000</v>
      </c>
    </row>
    <row r="26" spans="1:6" ht="13.5" thickBot="1">
      <c r="A26" s="29" t="s">
        <v>17</v>
      </c>
      <c r="B26" s="35"/>
      <c r="C26" s="32"/>
      <c r="D26" s="36"/>
      <c r="E26" s="36"/>
      <c r="F26" s="34"/>
    </row>
    <row r="27" spans="1:6" ht="12.75">
      <c r="A27" s="7" t="s">
        <v>51</v>
      </c>
      <c r="B27" s="4">
        <v>6000</v>
      </c>
      <c r="C27" s="2"/>
      <c r="F27" s="3" t="s">
        <v>18</v>
      </c>
    </row>
    <row r="28" spans="1:6" ht="12.75">
      <c r="A28" s="7" t="s">
        <v>19</v>
      </c>
      <c r="B28" s="4">
        <v>9000</v>
      </c>
      <c r="C28" s="2"/>
      <c r="F28" s="3" t="s">
        <v>53</v>
      </c>
    </row>
    <row r="29" spans="1:6" ht="12.75">
      <c r="A29" s="7" t="s">
        <v>52</v>
      </c>
      <c r="B29" s="1">
        <v>1000</v>
      </c>
      <c r="C29" s="2" t="s">
        <v>76</v>
      </c>
      <c r="F29" s="3" t="s">
        <v>54</v>
      </c>
    </row>
    <row r="30" spans="1:6" ht="12.75">
      <c r="A30" s="7" t="s">
        <v>42</v>
      </c>
      <c r="B30" s="1">
        <v>30000</v>
      </c>
      <c r="C30" s="2" t="s">
        <v>92</v>
      </c>
      <c r="F30" s="3" t="s">
        <v>20</v>
      </c>
    </row>
    <row r="31" spans="1:6" ht="13.5" thickBot="1">
      <c r="A31" s="29" t="s">
        <v>21</v>
      </c>
      <c r="B31" s="35"/>
      <c r="C31" s="32"/>
      <c r="D31" s="36"/>
      <c r="E31" s="36"/>
      <c r="F31" s="34"/>
    </row>
    <row r="32" spans="1:6" ht="12.75">
      <c r="A32" s="7" t="s">
        <v>22</v>
      </c>
      <c r="B32" s="1">
        <v>1500</v>
      </c>
      <c r="C32" s="2" t="s">
        <v>74</v>
      </c>
      <c r="F32" s="3" t="s">
        <v>23</v>
      </c>
    </row>
    <row r="33" spans="1:6" ht="12.75">
      <c r="A33" s="7" t="s">
        <v>38</v>
      </c>
      <c r="B33" s="1">
        <v>1000</v>
      </c>
      <c r="C33" s="2" t="s">
        <v>74</v>
      </c>
      <c r="F33" s="3">
        <v>1000</v>
      </c>
    </row>
    <row r="34" spans="1:6" ht="12.75">
      <c r="A34" s="7" t="s">
        <v>24</v>
      </c>
      <c r="B34" s="1">
        <v>300</v>
      </c>
      <c r="C34" s="2" t="s">
        <v>74</v>
      </c>
      <c r="F34" s="3" t="s">
        <v>25</v>
      </c>
    </row>
    <row r="35" spans="1:6" ht="12.75">
      <c r="A35" s="7" t="s">
        <v>45</v>
      </c>
      <c r="B35" s="1">
        <v>18000</v>
      </c>
      <c r="C35" s="2" t="s">
        <v>93</v>
      </c>
      <c r="F35" s="3">
        <v>35000</v>
      </c>
    </row>
    <row r="36" spans="1:6" ht="12.75">
      <c r="A36" s="7" t="s">
        <v>26</v>
      </c>
      <c r="B36" s="1">
        <f>120*40</f>
        <v>4800</v>
      </c>
      <c r="C36" s="2" t="s">
        <v>93</v>
      </c>
      <c r="F36" s="3" t="s">
        <v>64</v>
      </c>
    </row>
    <row r="37" spans="1:6" ht="12.75">
      <c r="A37" s="7" t="s">
        <v>60</v>
      </c>
      <c r="B37" s="1">
        <v>2000</v>
      </c>
      <c r="C37" s="2" t="s">
        <v>67</v>
      </c>
      <c r="F37" s="3" t="s">
        <v>35</v>
      </c>
    </row>
    <row r="38" spans="1:6" ht="12.75">
      <c r="A38" s="7" t="s">
        <v>27</v>
      </c>
      <c r="B38" s="1">
        <v>800</v>
      </c>
      <c r="C38" s="2" t="s">
        <v>93</v>
      </c>
      <c r="F38" s="3">
        <v>800</v>
      </c>
    </row>
    <row r="39" spans="1:6" ht="12.75">
      <c r="A39" s="7" t="s">
        <v>63</v>
      </c>
      <c r="B39" s="1">
        <v>1000</v>
      </c>
      <c r="C39" s="2" t="s">
        <v>93</v>
      </c>
      <c r="F39" s="3">
        <v>1000</v>
      </c>
    </row>
    <row r="40" spans="1:6" ht="12.75">
      <c r="A40" s="7" t="s">
        <v>28</v>
      </c>
      <c r="B40" s="1">
        <v>2600</v>
      </c>
      <c r="C40" s="2" t="s">
        <v>55</v>
      </c>
      <c r="F40" s="3">
        <v>2600</v>
      </c>
    </row>
    <row r="41" spans="1:6" ht="12.75">
      <c r="A41" s="7" t="s">
        <v>29</v>
      </c>
      <c r="B41" s="1">
        <v>5000</v>
      </c>
      <c r="C41" s="2" t="s">
        <v>80</v>
      </c>
      <c r="F41" s="3" t="s">
        <v>68</v>
      </c>
    </row>
    <row r="42" spans="1:6" ht="12.75">
      <c r="A42" s="7" t="s">
        <v>30</v>
      </c>
      <c r="B42" s="1">
        <v>1400</v>
      </c>
      <c r="C42" s="2" t="s">
        <v>76</v>
      </c>
      <c r="F42" s="3" t="s">
        <v>31</v>
      </c>
    </row>
    <row r="43" spans="1:6" ht="12.75">
      <c r="A43" s="7" t="s">
        <v>32</v>
      </c>
      <c r="B43" s="1">
        <v>10000</v>
      </c>
      <c r="C43" s="2" t="s">
        <v>76</v>
      </c>
      <c r="F43" s="3">
        <v>10000</v>
      </c>
    </row>
    <row r="44" spans="1:6" ht="12.75">
      <c r="A44" s="7" t="s">
        <v>33</v>
      </c>
      <c r="B44" s="1">
        <v>4000</v>
      </c>
      <c r="C44" s="2" t="s">
        <v>76</v>
      </c>
      <c r="F44" s="3">
        <v>4000</v>
      </c>
    </row>
    <row r="45" spans="1:6" ht="13.5" thickBot="1">
      <c r="A45" s="29" t="s">
        <v>34</v>
      </c>
      <c r="B45" s="35"/>
      <c r="C45" s="32"/>
      <c r="D45" s="36"/>
      <c r="E45" s="36"/>
      <c r="F45" s="34"/>
    </row>
    <row r="46" spans="1:6" ht="12.75">
      <c r="A46" s="7" t="s">
        <v>96</v>
      </c>
      <c r="B46" s="1">
        <v>5000</v>
      </c>
      <c r="C46" s="2" t="s">
        <v>47</v>
      </c>
      <c r="F46" s="3" t="s">
        <v>58</v>
      </c>
    </row>
    <row r="47" spans="1:6" ht="12.75">
      <c r="A47" s="7" t="s">
        <v>57</v>
      </c>
      <c r="B47" s="1">
        <v>2000</v>
      </c>
      <c r="C47" s="2" t="s">
        <v>47</v>
      </c>
      <c r="F47" s="3" t="s">
        <v>35</v>
      </c>
    </row>
    <row r="48" spans="1:6" ht="12.75">
      <c r="A48" s="7" t="s">
        <v>61</v>
      </c>
      <c r="B48" s="1">
        <v>1400</v>
      </c>
      <c r="C48" s="2" t="s">
        <v>48</v>
      </c>
      <c r="F48" s="3" t="s">
        <v>36</v>
      </c>
    </row>
    <row r="49" spans="1:6" ht="12.75">
      <c r="A49" s="7"/>
      <c r="B49" s="10"/>
      <c r="C49" s="2"/>
      <c r="F49" s="3"/>
    </row>
    <row r="50" spans="1:6" ht="13.5" thickBot="1">
      <c r="A50" s="29" t="s">
        <v>37</v>
      </c>
      <c r="B50" s="38">
        <f>SUM(B7:B48)</f>
        <v>293800</v>
      </c>
      <c r="C50" s="32"/>
      <c r="D50" s="36"/>
      <c r="E50" s="36"/>
      <c r="F50" s="37"/>
    </row>
    <row r="51" spans="1:6" ht="12.75">
      <c r="A51" s="7"/>
      <c r="B51" s="12"/>
      <c r="C51" s="2"/>
      <c r="F51" s="11"/>
    </row>
    <row r="52" spans="1:6" s="17" customFormat="1" ht="10.5" customHeight="1">
      <c r="A52" s="13" t="s">
        <v>81</v>
      </c>
      <c r="B52" s="15">
        <v>85000</v>
      </c>
      <c r="C52" s="9"/>
      <c r="D52" s="16">
        <f>5230</f>
        <v>5230</v>
      </c>
      <c r="F52" s="14"/>
    </row>
    <row r="53" spans="1:6" s="17" customFormat="1" ht="10.5" customHeight="1">
      <c r="A53" s="13" t="s">
        <v>82</v>
      </c>
      <c r="B53" s="19">
        <v>30000</v>
      </c>
      <c r="C53" s="20"/>
      <c r="F53" s="18"/>
    </row>
    <row r="54" spans="1:6" s="17" customFormat="1" ht="10.5" customHeight="1">
      <c r="A54" s="13" t="s">
        <v>95</v>
      </c>
      <c r="B54" s="21">
        <v>30000</v>
      </c>
      <c r="C54" s="20"/>
      <c r="F54" s="14"/>
    </row>
    <row r="55" spans="1:6" s="17" customFormat="1" ht="10.5" customHeight="1">
      <c r="A55" s="13" t="s">
        <v>94</v>
      </c>
      <c r="B55" s="21">
        <v>26600</v>
      </c>
      <c r="C55" s="20"/>
      <c r="F55" s="14"/>
    </row>
    <row r="56" spans="1:6" s="17" customFormat="1" ht="10.5" customHeight="1">
      <c r="A56" s="13" t="s">
        <v>79</v>
      </c>
      <c r="B56" s="21">
        <v>26000</v>
      </c>
      <c r="C56" s="20"/>
      <c r="F56" s="14"/>
    </row>
    <row r="57" spans="1:6" s="17" customFormat="1" ht="10.5" customHeight="1">
      <c r="A57" s="13" t="s">
        <v>83</v>
      </c>
      <c r="B57" s="21">
        <v>20000</v>
      </c>
      <c r="C57" s="20"/>
      <c r="F57" s="14"/>
    </row>
    <row r="58" spans="1:6" s="17" customFormat="1" ht="10.5" customHeight="1">
      <c r="A58" s="13" t="s">
        <v>84</v>
      </c>
      <c r="B58" s="21">
        <v>10500</v>
      </c>
      <c r="C58" s="20"/>
      <c r="F58" s="14"/>
    </row>
    <row r="59" spans="1:6" s="17" customFormat="1" ht="12">
      <c r="A59" s="13" t="s">
        <v>77</v>
      </c>
      <c r="B59" s="21">
        <v>10000</v>
      </c>
      <c r="C59" s="20"/>
      <c r="F59" s="14"/>
    </row>
    <row r="60" spans="1:6" ht="11.25" customHeight="1">
      <c r="A60" s="13" t="s">
        <v>85</v>
      </c>
      <c r="B60" s="21">
        <v>5000</v>
      </c>
      <c r="F60" s="14"/>
    </row>
    <row r="61" spans="1:6" s="17" customFormat="1" ht="10.5" customHeight="1">
      <c r="A61" s="13" t="s">
        <v>80</v>
      </c>
      <c r="B61" s="21">
        <v>5000</v>
      </c>
      <c r="C61" s="20"/>
      <c r="F61" s="14"/>
    </row>
    <row r="62" spans="1:6" s="17" customFormat="1" ht="10.5" customHeight="1">
      <c r="A62" s="13" t="s">
        <v>86</v>
      </c>
      <c r="B62" s="21">
        <v>7000</v>
      </c>
      <c r="C62" s="20"/>
      <c r="F62" s="14"/>
    </row>
    <row r="63" spans="1:6" s="17" customFormat="1" ht="10.5" customHeight="1">
      <c r="A63" s="13" t="s">
        <v>87</v>
      </c>
      <c r="B63" s="21">
        <v>2500</v>
      </c>
      <c r="C63" s="20"/>
      <c r="F63" s="14"/>
    </row>
    <row r="64" spans="1:6" s="17" customFormat="1" ht="10.5" customHeight="1">
      <c r="A64" s="13" t="s">
        <v>88</v>
      </c>
      <c r="B64" s="21">
        <v>2600</v>
      </c>
      <c r="C64" s="20"/>
      <c r="F64" s="14"/>
    </row>
    <row r="65" spans="1:6" s="17" customFormat="1" ht="10.5" customHeight="1">
      <c r="A65" s="13" t="s">
        <v>89</v>
      </c>
      <c r="B65" s="21">
        <v>1400</v>
      </c>
      <c r="C65" s="20"/>
      <c r="F65" s="14"/>
    </row>
    <row r="66" spans="1:6" ht="12.75">
      <c r="A66" s="13" t="s">
        <v>90</v>
      </c>
      <c r="B66" s="21">
        <v>1000</v>
      </c>
      <c r="F66" s="14"/>
    </row>
    <row r="67" spans="2:6" s="17" customFormat="1" ht="10.5" customHeight="1">
      <c r="B67" s="24"/>
      <c r="C67" s="20"/>
      <c r="F67" s="23"/>
    </row>
    <row r="68" spans="1:6" s="17" customFormat="1" ht="10.5" customHeight="1">
      <c r="A68" s="25" t="s">
        <v>43</v>
      </c>
      <c r="B68" s="27">
        <f>SUM(B52:B66)</f>
        <v>262600</v>
      </c>
      <c r="C68" s="20"/>
      <c r="F68" s="26"/>
    </row>
    <row r="70" spans="1:6" s="42" customFormat="1" ht="21" customHeight="1">
      <c r="A70" s="39" t="s">
        <v>100</v>
      </c>
      <c r="B70" s="40"/>
      <c r="C70" s="41"/>
      <c r="F70" s="43"/>
    </row>
    <row r="72" ht="12.75">
      <c r="A72" s="6" t="s">
        <v>102</v>
      </c>
    </row>
    <row r="73" ht="12.75">
      <c r="B73" s="6" t="s">
        <v>103</v>
      </c>
    </row>
    <row r="74" ht="12.75">
      <c r="A74" s="6" t="s">
        <v>104</v>
      </c>
    </row>
    <row r="75" ht="12.75">
      <c r="B75" s="6" t="s">
        <v>105</v>
      </c>
    </row>
    <row r="76" ht="12.75">
      <c r="A76" s="6" t="s">
        <v>106</v>
      </c>
    </row>
    <row r="77" ht="12.75">
      <c r="B77" s="28" t="s">
        <v>107</v>
      </c>
    </row>
    <row r="78" ht="12.75">
      <c r="A78" s="6" t="s">
        <v>108</v>
      </c>
    </row>
    <row r="79" ht="12.75">
      <c r="B79" s="28" t="s">
        <v>122</v>
      </c>
    </row>
    <row r="80" ht="12.75">
      <c r="A80" s="6" t="s">
        <v>109</v>
      </c>
    </row>
    <row r="81" ht="12.75">
      <c r="B81" s="28" t="s">
        <v>110</v>
      </c>
    </row>
    <row r="82" ht="12.75">
      <c r="A82" s="6" t="s">
        <v>111</v>
      </c>
    </row>
    <row r="83" ht="12.75">
      <c r="B83" s="28" t="s">
        <v>112</v>
      </c>
    </row>
    <row r="84" ht="12.75">
      <c r="A84" s="6" t="s">
        <v>113</v>
      </c>
    </row>
    <row r="85" ht="12.75">
      <c r="B85" s="28" t="s">
        <v>114</v>
      </c>
    </row>
    <row r="86" ht="12.75">
      <c r="A86" s="6" t="s">
        <v>115</v>
      </c>
    </row>
    <row r="87" ht="12.75">
      <c r="B87" s="28" t="s">
        <v>116</v>
      </c>
    </row>
    <row r="88" ht="12.75">
      <c r="A88" s="6" t="s">
        <v>120</v>
      </c>
    </row>
    <row r="89" ht="12.75">
      <c r="B89" s="28" t="s">
        <v>121</v>
      </c>
    </row>
    <row r="90" ht="12.75">
      <c r="A90" s="6" t="s">
        <v>127</v>
      </c>
    </row>
    <row r="91" ht="12.75">
      <c r="B91" s="28" t="s">
        <v>125</v>
      </c>
    </row>
    <row r="93" ht="20.25">
      <c r="A93" s="39" t="s">
        <v>117</v>
      </c>
    </row>
    <row r="95" spans="1:2" ht="12.75">
      <c r="A95" s="25" t="s">
        <v>118</v>
      </c>
      <c r="B95" s="27">
        <v>226000</v>
      </c>
    </row>
    <row r="97" spans="1:2" ht="12.75">
      <c r="A97" s="25" t="s">
        <v>119</v>
      </c>
      <c r="B97" s="28" t="s">
        <v>126</v>
      </c>
    </row>
    <row r="99" spans="1:2" ht="19.5">
      <c r="A99" s="44" t="s">
        <v>43</v>
      </c>
      <c r="B99" s="45">
        <v>224500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VAYRON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VAYRON</dc:creator>
  <cp:keywords/>
  <dc:description/>
  <cp:lastModifiedBy>VAYRON</cp:lastModifiedBy>
  <cp:lastPrinted>1999-07-01T17:41:32Z</cp:lastPrinted>
  <dcterms:created xsi:type="dcterms:W3CDTF">1999-03-28T01:42:51Z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